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NENA.N\0-LETO 2022\JAVNA NAROČILA-MALE VREDNOSTI\NMV-OPREMA ZA ZRP V PREDORIH-MAREC\RAZPISNA DOKUMENTACIJA\"/>
    </mc:Choice>
  </mc:AlternateContent>
  <bookViews>
    <workbookView xWindow="0" yWindow="0" windowWidth="25200" windowHeight="11850"/>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5" i="1" l="1"/>
  <c r="F65" i="1"/>
  <c r="E65" i="1"/>
  <c r="E63" i="1" l="1"/>
  <c r="E62" i="1"/>
  <c r="F62" i="1" s="1"/>
  <c r="E51" i="1"/>
  <c r="E50" i="1"/>
  <c r="F50" i="1" s="1"/>
  <c r="G50" i="1" s="1"/>
  <c r="E49" i="1"/>
  <c r="F49" i="1" s="1"/>
  <c r="G49" i="1" s="1"/>
  <c r="E48" i="1"/>
  <c r="E47" i="1"/>
  <c r="E46" i="1"/>
  <c r="F46" i="1" s="1"/>
  <c r="G46" i="1" s="1"/>
  <c r="E45" i="1"/>
  <c r="F45" i="1" s="1"/>
  <c r="G45" i="1" s="1"/>
  <c r="E44" i="1"/>
  <c r="F44" i="1" s="1"/>
  <c r="E43" i="1"/>
  <c r="E42" i="1"/>
  <c r="F42" i="1" s="1"/>
  <c r="G42" i="1" s="1"/>
  <c r="E31" i="1"/>
  <c r="E30" i="1"/>
  <c r="F30" i="1" s="1"/>
  <c r="G30" i="1" s="1"/>
  <c r="E29" i="1"/>
  <c r="F29" i="1" s="1"/>
  <c r="G29" i="1" s="1"/>
  <c r="E28" i="1"/>
  <c r="E27" i="1"/>
  <c r="E26" i="1"/>
  <c r="F26" i="1" s="1"/>
  <c r="G26" i="1" s="1"/>
  <c r="E25" i="1"/>
  <c r="F25" i="1" s="1"/>
  <c r="G25" i="1" s="1"/>
  <c r="E24" i="1"/>
  <c r="E23" i="1"/>
  <c r="E22" i="1"/>
  <c r="F22" i="1" s="1"/>
  <c r="G22" i="1" s="1"/>
  <c r="E21" i="1"/>
  <c r="E20" i="1"/>
  <c r="E19" i="1"/>
  <c r="E18" i="1"/>
  <c r="F18" i="1" s="1"/>
  <c r="G18" i="1" s="1"/>
  <c r="E17" i="1"/>
  <c r="E16" i="1"/>
  <c r="E15" i="1"/>
  <c r="E14" i="1"/>
  <c r="F14" i="1" s="1"/>
  <c r="G14" i="1" s="1"/>
  <c r="E13" i="1"/>
  <c r="F13" i="1" s="1"/>
  <c r="E12" i="1"/>
  <c r="E9" i="1"/>
  <c r="F9" i="1" l="1"/>
  <c r="F21" i="1"/>
  <c r="G21" i="1" s="1"/>
  <c r="G13" i="1"/>
  <c r="F17" i="1"/>
  <c r="G17" i="1" s="1"/>
  <c r="F63" i="1"/>
  <c r="G63" i="1" s="1"/>
  <c r="G62" i="1"/>
  <c r="F48" i="1"/>
  <c r="G48" i="1" s="1"/>
  <c r="F43" i="1"/>
  <c r="G43" i="1" s="1"/>
  <c r="G44" i="1"/>
  <c r="F47" i="1"/>
  <c r="G47" i="1" s="1"/>
  <c r="F51" i="1"/>
  <c r="G51" i="1" s="1"/>
  <c r="F12" i="1"/>
  <c r="G12" i="1" s="1"/>
  <c r="F16" i="1"/>
  <c r="G16" i="1" s="1"/>
  <c r="F20" i="1"/>
  <c r="G20" i="1" s="1"/>
  <c r="F24" i="1"/>
  <c r="G24" i="1" s="1"/>
  <c r="F28" i="1"/>
  <c r="G28" i="1" s="1"/>
  <c r="F15" i="1"/>
  <c r="G15" i="1" s="1"/>
  <c r="F19" i="1"/>
  <c r="G19" i="1" s="1"/>
  <c r="F23" i="1"/>
  <c r="G23" i="1" s="1"/>
  <c r="F27" i="1"/>
  <c r="G27" i="1" s="1"/>
  <c r="F31" i="1"/>
  <c r="G31" i="1" s="1"/>
  <c r="E64" i="1"/>
  <c r="E61" i="1"/>
  <c r="F61" i="1" s="1"/>
  <c r="G61" i="1" s="1"/>
  <c r="E60" i="1"/>
  <c r="F60" i="1" s="1"/>
  <c r="G60" i="1" s="1"/>
  <c r="E59" i="1"/>
  <c r="E58" i="1"/>
  <c r="G9" i="1" l="1"/>
  <c r="F59" i="1"/>
  <c r="G59" i="1" s="1"/>
  <c r="F64" i="1"/>
  <c r="G64" i="1" s="1"/>
  <c r="F58" i="1"/>
  <c r="G58" i="1" s="1"/>
  <c r="E38" i="1" l="1"/>
  <c r="F38" i="1" l="1"/>
  <c r="G38" i="1" s="1"/>
  <c r="E33" i="1"/>
  <c r="E32" i="1"/>
  <c r="F32" i="1" s="1"/>
  <c r="G32" i="1" s="1"/>
  <c r="E11" i="1"/>
  <c r="E57" i="1"/>
  <c r="F57" i="1" s="1"/>
  <c r="G57" i="1" s="1"/>
  <c r="E56" i="1"/>
  <c r="E55" i="1"/>
  <c r="E54" i="1"/>
  <c r="E53" i="1"/>
  <c r="F53" i="1" s="1"/>
  <c r="G53" i="1" s="1"/>
  <c r="E52" i="1"/>
  <c r="F52" i="1" s="1"/>
  <c r="G52" i="1" s="1"/>
  <c r="E41" i="1"/>
  <c r="E40" i="1"/>
  <c r="E39" i="1"/>
  <c r="F39" i="1" s="1"/>
  <c r="G39" i="1" s="1"/>
  <c r="E37" i="1"/>
  <c r="F37" i="1" s="1"/>
  <c r="E36" i="1"/>
  <c r="E35" i="1"/>
  <c r="F35" i="1" s="1"/>
  <c r="G35" i="1" s="1"/>
  <c r="E34" i="1"/>
  <c r="F34" i="1" s="1"/>
  <c r="G34" i="1" s="1"/>
  <c r="F33" i="1" l="1"/>
  <c r="G33" i="1" s="1"/>
  <c r="F11" i="1"/>
  <c r="G11" i="1" s="1"/>
  <c r="F56" i="1"/>
  <c r="F55" i="1"/>
  <c r="G55" i="1" s="1"/>
  <c r="F41" i="1"/>
  <c r="G41" i="1" s="1"/>
  <c r="F36" i="1"/>
  <c r="G37" i="1"/>
  <c r="F40" i="1"/>
  <c r="G40" i="1" s="1"/>
  <c r="F54" i="1"/>
  <c r="G54" i="1" s="1"/>
  <c r="G56" i="1" l="1"/>
  <c r="G36" i="1"/>
  <c r="E10" i="1"/>
  <c r="F10" i="1" l="1"/>
  <c r="G10" i="1" l="1"/>
</calcChain>
</file>

<file path=xl/sharedStrings.xml><?xml version="1.0" encoding="utf-8"?>
<sst xmlns="http://schemas.openxmlformats.org/spreadsheetml/2006/main" count="75" uniqueCount="74">
  <si>
    <t>Naziv opreme</t>
  </si>
  <si>
    <t>SKUPAJ</t>
  </si>
  <si>
    <t>Ponudbena cena vključuje vse stroške in dajatve v zvezi z izvedbo naročila.</t>
  </si>
  <si>
    <t>vrednost brez DDV</t>
  </si>
  <si>
    <t>DDV = 22 %</t>
  </si>
  <si>
    <t>Z.š.</t>
  </si>
  <si>
    <t>vrednost skupaj z DDV</t>
  </si>
  <si>
    <t>kos / set</t>
  </si>
  <si>
    <t>žig</t>
  </si>
  <si>
    <t>SEZNAM DOBAVE OPREME - PREDRAČUN - EXCEL TABELA</t>
  </si>
  <si>
    <t>V izogib možnemu nesporazumu prosimo ponudnika, da preveri vse formule, seštevke in zmnožke.</t>
  </si>
  <si>
    <t>Št. pogodbe: 2431-22-000457/0</t>
  </si>
  <si>
    <t>Lotus notes: 43001-98/2022</t>
  </si>
  <si>
    <t>Triopan gasilski 60 cm, reflektivni</t>
  </si>
  <si>
    <t>Gasilnik S9 (D prah)</t>
  </si>
  <si>
    <t>Posoda za gorivo iz nerjavečega jekla, 20 litrov - diesel</t>
  </si>
  <si>
    <t>Posoda za gorivo iz nerjavečega jekla, 20 litrov - bencin</t>
  </si>
  <si>
    <t>Kramp z ročajem velikost 3 - neiskreč</t>
  </si>
  <si>
    <t>Lopata zajemalna - neiskreča</t>
  </si>
  <si>
    <t>Neiskreča lomilka 900 mm</t>
  </si>
  <si>
    <t xml:space="preserve">Ime in priimek pooblaščene osebe: </t>
  </si>
  <si>
    <t>Gospodarski subjekt:</t>
  </si>
  <si>
    <t>Podpis:</t>
  </si>
  <si>
    <t>Baterija Milwaukee 28V 5Ah ali enakovredno</t>
  </si>
  <si>
    <t>Lopata štiharica s T ročajem- neiskreča</t>
  </si>
  <si>
    <t>Opozorilo: Pri opremi, kjer je v tehničnem delu razpisne dokumentacije naveden proizvajalec in tip opreme, lahko izvajalec ponudi enakovredno ali boljšo opremo drugih proizvajalcev, vendar mora pri oddaji ponudbe priložiti slikovni material in tehnični opis opreme, ki jo ponuja, in sicer v slovenskem jeziku.</t>
  </si>
  <si>
    <t>Baterijski teleskopski hidravlični cilinder</t>
  </si>
  <si>
    <t>Baterijska kotna brusilka</t>
  </si>
  <si>
    <t>Baterijsko vrtalno kladivo</t>
  </si>
  <si>
    <t xml:space="preserve">Mobilna radijska postaja </t>
  </si>
  <si>
    <t>Gasilska zaščitna obleka</t>
  </si>
  <si>
    <t>Gasilska zaščitna čelada</t>
  </si>
  <si>
    <t xml:space="preserve">Zaščitni gasilski škornji </t>
  </si>
  <si>
    <t>Izolirni dihalni aparat komplet</t>
  </si>
  <si>
    <t>Ročnik</t>
  </si>
  <si>
    <t>Baterijska žaga - lisičji rep</t>
  </si>
  <si>
    <t>Aluminijaste podpore z zategovalcem</t>
  </si>
  <si>
    <t>Lesene podpore</t>
  </si>
  <si>
    <t>Baterijske škarje</t>
  </si>
  <si>
    <t xml:space="preserve">Namenski sistem za gašenje električnih vozil </t>
  </si>
  <si>
    <t>Ročna radijska postaja</t>
  </si>
  <si>
    <t>Akumulatorski udarni vijačnik</t>
  </si>
  <si>
    <t>Vremenska postaja</t>
  </si>
  <si>
    <t>Multimeter digitalni</t>
  </si>
  <si>
    <t>Merilnik temperature z dvojnim laserjem</t>
  </si>
  <si>
    <t>Laserski merilnik razdalje</t>
  </si>
  <si>
    <t>Zložljivi prometni stožec</t>
  </si>
  <si>
    <t>Svetlobna linija LED - modra</t>
  </si>
  <si>
    <t>Ročna radijska postaja za uporabo v eksplozijskih conah</t>
  </si>
  <si>
    <t>Ventilator in izpihovalec dima z ATEX zaščito</t>
  </si>
  <si>
    <t>Gasilnik Bioversal 9 l</t>
  </si>
  <si>
    <t xml:space="preserve">Kompas </t>
  </si>
  <si>
    <t xml:space="preserve">Macola 3 kg neiskreča </t>
  </si>
  <si>
    <t xml:space="preserve">Macola 1,5 kg neiskreča </t>
  </si>
  <si>
    <t>Kladivo 820 fi 27 neiskreče</t>
  </si>
  <si>
    <t>Neiskreča sekira, 1,4 kg, 750 mm</t>
  </si>
  <si>
    <t>Magnetni ključ za odpiranje kanalov MAXI</t>
  </si>
  <si>
    <t>Neiskreče klešče kombinirke 200 mm</t>
  </si>
  <si>
    <t>Voziček za prevoz opreme Hensel fahrzeugbau ali enakovredno zaradi kompatibilnosti z obstoječo opremo</t>
  </si>
  <si>
    <t>Tlačna posoda iz kompozitnih vlaken 6,8 l, 330 bar</t>
  </si>
  <si>
    <t>Termo kamera, s torbico, obesek z izvlečno vrvico s karabinom za nošenje - Enoročna termo kamera</t>
  </si>
  <si>
    <t>Adapter / povezovalnik cevi za dimovlek, kompatibilen z rebrasto cevjo ventilatorja</t>
  </si>
  <si>
    <t>Obvezno navodilo: Podrobnejši opis opreme, ki ga mora dobavitelj upoštevati, je naveden v dokumentu Tehnične in druge specifikacije naročila.</t>
  </si>
  <si>
    <t>Tesnilna manšeta SB3</t>
  </si>
  <si>
    <t>Baterijski vibracijski vijačnik</t>
  </si>
  <si>
    <t>Akumulatorski reflektor</t>
  </si>
  <si>
    <t>Baterijsko razpiralo</t>
  </si>
  <si>
    <t>cena brez DDV / kos</t>
  </si>
  <si>
    <t>Polnilec 12 / 24 za baterije Milwaukee ali enakovredno</t>
  </si>
  <si>
    <t>El. podaljšek 3F ex – 30 m - priključki CEAG</t>
  </si>
  <si>
    <t>Rebrasta zložljiva cev za dimovlek (8 m) v torbi, kompatibilna z ventilatorjem</t>
  </si>
  <si>
    <t>El. podaljšek 1F ex – 50 m - priključki CEAG</t>
  </si>
  <si>
    <t xml:space="preserve">El. podaljšek 1F schuko - 50 m </t>
  </si>
  <si>
    <t>Ključ francoz 850 mm - neiskreč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</si>
</sst>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6" x14ac:knownFonts="1">
    <font>
      <sz val="11"/>
      <color theme="1"/>
      <name val="Calibri"/>
      <family val="2"/>
      <charset val="238"/>
      <scheme val="minor"/>
    </font>
    <font>
      <sz val="11"/>
      <name val="Arial"/>
      <family val="2"/>
      <charset val="238"/>
    </font>
    <font>
      <sz val="11"/>
      <color theme="1"/>
      <name val="Arial"/>
      <family val="2"/>
      <charset val="238"/>
    </font>
    <font>
      <b/>
      <sz val="11"/>
      <color theme="1"/>
      <name val="Arial"/>
      <family val="2"/>
      <charset val="238"/>
    </font>
    <font>
      <b/>
      <sz val="11"/>
      <name val="Arial"/>
      <family val="2"/>
      <charset val="238"/>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8">
    <xf numFmtId="0" fontId="0" fillId="0" borderId="0" xfId="0"/>
    <xf numFmtId="0" fontId="2" fillId="0" borderId="0" xfId="0" applyFont="1"/>
    <xf numFmtId="0" fontId="3" fillId="0" borderId="0" xfId="0" applyFont="1" applyAlignment="1">
      <alignment vertical="center"/>
    </xf>
    <xf numFmtId="0" fontId="2" fillId="0" borderId="0" xfId="0" applyFont="1" applyAlignment="1">
      <alignment vertical="center"/>
    </xf>
    <xf numFmtId="0" fontId="2" fillId="0" borderId="1" xfId="0" applyFont="1" applyBorder="1" applyAlignment="1">
      <alignment wrapText="1"/>
    </xf>
    <xf numFmtId="0" fontId="2" fillId="0" borderId="1" xfId="0" applyFont="1" applyBorder="1" applyAlignment="1">
      <alignment horizontal="center" wrapText="1"/>
    </xf>
    <xf numFmtId="0" fontId="2" fillId="0" borderId="2" xfId="0" applyFont="1" applyBorder="1" applyAlignment="1">
      <alignment wrapText="1"/>
    </xf>
    <xf numFmtId="0" fontId="2" fillId="0" borderId="2" xfId="0" applyFont="1" applyBorder="1" applyAlignment="1">
      <alignment horizontal="center"/>
    </xf>
    <xf numFmtId="0" fontId="2" fillId="0" borderId="1" xfId="0" applyFont="1" applyBorder="1" applyAlignment="1">
      <alignment horizontal="center"/>
    </xf>
    <xf numFmtId="0" fontId="1" fillId="0" borderId="2" xfId="0" applyFont="1" applyFill="1" applyBorder="1" applyAlignment="1">
      <alignment vertical="center" wrapText="1"/>
    </xf>
    <xf numFmtId="0" fontId="2" fillId="0" borderId="2"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wrapText="1"/>
    </xf>
    <xf numFmtId="0" fontId="2" fillId="0" borderId="14" xfId="0" applyFont="1" applyFill="1" applyBorder="1" applyAlignment="1">
      <alignment horizontal="center" vertical="center"/>
    </xf>
    <xf numFmtId="0" fontId="2" fillId="0" borderId="0" xfId="0" applyFont="1" applyBorder="1"/>
    <xf numFmtId="0" fontId="2" fillId="0" borderId="0" xfId="0" applyFont="1" applyAlignment="1">
      <alignment horizontal="center"/>
    </xf>
    <xf numFmtId="0" fontId="4" fillId="2" borderId="6" xfId="0" applyFont="1" applyFill="1" applyBorder="1"/>
    <xf numFmtId="0" fontId="4" fillId="2" borderId="7" xfId="0" applyFont="1" applyFill="1" applyBorder="1"/>
    <xf numFmtId="0" fontId="4" fillId="2" borderId="7" xfId="0" applyFont="1" applyFill="1" applyBorder="1" applyAlignment="1">
      <alignment horizontal="center" wrapText="1"/>
    </xf>
    <xf numFmtId="0" fontId="4" fillId="2" borderId="7" xfId="0" applyFont="1" applyFill="1" applyBorder="1" applyAlignment="1">
      <alignment horizontal="center"/>
    </xf>
    <xf numFmtId="0" fontId="4" fillId="2" borderId="8" xfId="0" applyFont="1" applyFill="1" applyBorder="1" applyAlignment="1">
      <alignment horizontal="center" wrapText="1"/>
    </xf>
    <xf numFmtId="0" fontId="1" fillId="2" borderId="3" xfId="0" applyFont="1" applyFill="1" applyBorder="1" applyAlignment="1">
      <alignment horizontal="center"/>
    </xf>
    <xf numFmtId="164" fontId="1" fillId="2" borderId="1" xfId="0" applyNumberFormat="1" applyFont="1" applyFill="1" applyBorder="1"/>
    <xf numFmtId="164" fontId="1" fillId="2" borderId="5" xfId="0" applyNumberFormat="1" applyFont="1" applyFill="1" applyBorder="1"/>
    <xf numFmtId="0" fontId="1" fillId="2" borderId="4" xfId="0" applyFont="1" applyFill="1" applyBorder="1" applyAlignment="1">
      <alignment horizontal="center"/>
    </xf>
    <xf numFmtId="0" fontId="2" fillId="0" borderId="12" xfId="0" applyFont="1" applyBorder="1" applyAlignment="1">
      <alignment vertical="top" wrapText="1"/>
    </xf>
    <xf numFmtId="0" fontId="1" fillId="2" borderId="9" xfId="0" applyFont="1" applyFill="1" applyBorder="1"/>
    <xf numFmtId="0" fontId="1" fillId="2" borderId="10" xfId="0" applyFont="1" applyFill="1" applyBorder="1"/>
    <xf numFmtId="0" fontId="1" fillId="2" borderId="10" xfId="0" applyFont="1" applyFill="1" applyBorder="1" applyAlignment="1">
      <alignment horizontal="center" vertical="center"/>
    </xf>
    <xf numFmtId="164" fontId="1" fillId="2" borderId="10" xfId="0" applyNumberFormat="1" applyFont="1" applyFill="1" applyBorder="1"/>
    <xf numFmtId="164" fontId="1" fillId="2" borderId="11" xfId="0" applyNumberFormat="1" applyFont="1" applyFill="1" applyBorder="1"/>
    <xf numFmtId="0" fontId="3" fillId="0" borderId="0" xfId="0" applyFont="1" applyAlignment="1">
      <alignment horizontal="justify" vertical="center"/>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abSelected="1" view="pageLayout" topLeftCell="A64" zoomScale="160" zoomScaleNormal="70" zoomScalePageLayoutView="160" workbookViewId="0">
      <selection activeCell="B1" sqref="B1"/>
    </sheetView>
  </sheetViews>
  <sheetFormatPr defaultRowHeight="15" x14ac:dyDescent="0.25"/>
  <cols>
    <col min="1" max="1" width="5.140625" customWidth="1"/>
    <col min="2" max="2" width="54.85546875" customWidth="1"/>
    <col min="3" max="3" width="5.7109375" customWidth="1"/>
    <col min="4" max="4" width="12.85546875" customWidth="1"/>
    <col min="5" max="5" width="15.85546875" customWidth="1"/>
    <col min="6" max="6" width="15.5703125" customWidth="1"/>
    <col min="7" max="7" width="17" customWidth="1"/>
  </cols>
  <sheetData>
    <row r="1" spans="1:7" x14ac:dyDescent="0.25">
      <c r="A1" s="1"/>
      <c r="B1" s="2" t="s">
        <v>9</v>
      </c>
      <c r="C1" s="1"/>
      <c r="D1" s="1"/>
      <c r="E1" s="1"/>
      <c r="F1" s="1"/>
      <c r="G1" s="1"/>
    </row>
    <row r="2" spans="1:7" x14ac:dyDescent="0.25">
      <c r="A2" s="1"/>
      <c r="B2" s="1"/>
      <c r="C2" s="1"/>
      <c r="D2" s="1"/>
      <c r="E2" s="1"/>
      <c r="F2" s="1"/>
      <c r="G2" s="1"/>
    </row>
    <row r="3" spans="1:7" x14ac:dyDescent="0.25">
      <c r="A3" s="1"/>
      <c r="B3" s="3" t="s">
        <v>11</v>
      </c>
      <c r="C3" s="1"/>
      <c r="D3" s="1"/>
      <c r="E3" s="1"/>
      <c r="F3" s="1"/>
      <c r="G3" s="1"/>
    </row>
    <row r="4" spans="1:7" x14ac:dyDescent="0.25">
      <c r="A4" s="1"/>
      <c r="B4" s="3" t="s">
        <v>12</v>
      </c>
      <c r="C4" s="1"/>
      <c r="D4" s="1"/>
      <c r="E4" s="1"/>
      <c r="F4" s="1"/>
      <c r="G4" s="1"/>
    </row>
    <row r="5" spans="1:7" x14ac:dyDescent="0.25">
      <c r="A5" s="1"/>
      <c r="B5" s="3"/>
      <c r="C5" s="1"/>
      <c r="D5" s="1"/>
      <c r="E5" s="1"/>
      <c r="F5" s="1"/>
      <c r="G5" s="1"/>
    </row>
    <row r="6" spans="1:7" x14ac:dyDescent="0.25">
      <c r="A6" s="1"/>
      <c r="B6" s="3"/>
      <c r="C6" s="1"/>
      <c r="D6" s="1"/>
      <c r="E6" s="1"/>
      <c r="F6" s="1"/>
      <c r="G6" s="1"/>
    </row>
    <row r="7" spans="1:7" ht="15.75" thickBot="1" x14ac:dyDescent="0.3">
      <c r="A7" s="1"/>
      <c r="B7" s="37" t="s">
        <v>62</v>
      </c>
      <c r="C7" s="1"/>
      <c r="D7" s="1"/>
      <c r="E7" s="1"/>
      <c r="F7" s="1"/>
      <c r="G7" s="1"/>
    </row>
    <row r="8" spans="1:7" ht="30.75" thickBot="1" x14ac:dyDescent="0.3">
      <c r="A8" s="21" t="s">
        <v>5</v>
      </c>
      <c r="B8" s="22" t="s">
        <v>0</v>
      </c>
      <c r="C8" s="23" t="s">
        <v>7</v>
      </c>
      <c r="D8" s="23" t="s">
        <v>67</v>
      </c>
      <c r="E8" s="23" t="s">
        <v>3</v>
      </c>
      <c r="F8" s="24" t="s">
        <v>4</v>
      </c>
      <c r="G8" s="25" t="s">
        <v>6</v>
      </c>
    </row>
    <row r="9" spans="1:7" x14ac:dyDescent="0.25">
      <c r="A9" s="26">
        <v>1</v>
      </c>
      <c r="B9" s="4" t="s">
        <v>26</v>
      </c>
      <c r="C9" s="5">
        <v>1</v>
      </c>
      <c r="D9" s="27">
        <v>0</v>
      </c>
      <c r="E9" s="27">
        <f t="shared" ref="E9" si="0">C9*D9</f>
        <v>0</v>
      </c>
      <c r="F9" s="27">
        <f t="shared" ref="F9" si="1">E9*0.22</f>
        <v>0</v>
      </c>
      <c r="G9" s="28">
        <f t="shared" ref="G9" si="2">E9+F9</f>
        <v>0</v>
      </c>
    </row>
    <row r="10" spans="1:7" x14ac:dyDescent="0.25">
      <c r="A10" s="29">
        <v>2</v>
      </c>
      <c r="B10" s="4" t="s">
        <v>27</v>
      </c>
      <c r="C10" s="5">
        <v>1</v>
      </c>
      <c r="D10" s="27">
        <v>0</v>
      </c>
      <c r="E10" s="27">
        <f t="shared" ref="E10:E33" si="3">C10*D10</f>
        <v>0</v>
      </c>
      <c r="F10" s="27">
        <f t="shared" ref="F10:F33" si="4">E10*0.22</f>
        <v>0</v>
      </c>
      <c r="G10" s="28">
        <f t="shared" ref="G10:G33" si="5">E10+F10</f>
        <v>0</v>
      </c>
    </row>
    <row r="11" spans="1:7" x14ac:dyDescent="0.25">
      <c r="A11" s="29">
        <v>3</v>
      </c>
      <c r="B11" s="4" t="s">
        <v>28</v>
      </c>
      <c r="C11" s="5">
        <v>1</v>
      </c>
      <c r="D11" s="27">
        <v>0</v>
      </c>
      <c r="E11" s="27">
        <f t="shared" si="3"/>
        <v>0</v>
      </c>
      <c r="F11" s="27">
        <f t="shared" si="4"/>
        <v>0</v>
      </c>
      <c r="G11" s="28">
        <f t="shared" si="5"/>
        <v>0</v>
      </c>
    </row>
    <row r="12" spans="1:7" x14ac:dyDescent="0.25">
      <c r="A12" s="26">
        <v>4</v>
      </c>
      <c r="B12" s="4" t="s">
        <v>64</v>
      </c>
      <c r="C12" s="5">
        <v>1</v>
      </c>
      <c r="D12" s="27">
        <v>0</v>
      </c>
      <c r="E12" s="27">
        <f t="shared" ref="E12:E31" si="6">C12*D12</f>
        <v>0</v>
      </c>
      <c r="F12" s="27">
        <f t="shared" ref="F12:F31" si="7">E12*0.22</f>
        <v>0</v>
      </c>
      <c r="G12" s="28">
        <f t="shared" ref="G12:G31" si="8">E12+F12</f>
        <v>0</v>
      </c>
    </row>
    <row r="13" spans="1:7" x14ac:dyDescent="0.25">
      <c r="A13" s="29">
        <v>5</v>
      </c>
      <c r="B13" s="4" t="s">
        <v>29</v>
      </c>
      <c r="C13" s="5">
        <v>1</v>
      </c>
      <c r="D13" s="27">
        <v>0</v>
      </c>
      <c r="E13" s="27">
        <f t="shared" si="6"/>
        <v>0</v>
      </c>
      <c r="F13" s="27">
        <f t="shared" si="7"/>
        <v>0</v>
      </c>
      <c r="G13" s="28">
        <f t="shared" si="8"/>
        <v>0</v>
      </c>
    </row>
    <row r="14" spans="1:7" x14ac:dyDescent="0.25">
      <c r="A14" s="29">
        <v>6</v>
      </c>
      <c r="B14" s="4" t="s">
        <v>30</v>
      </c>
      <c r="C14" s="5">
        <v>15</v>
      </c>
      <c r="D14" s="27">
        <v>0</v>
      </c>
      <c r="E14" s="27">
        <f t="shared" si="6"/>
        <v>0</v>
      </c>
      <c r="F14" s="27">
        <f t="shared" si="7"/>
        <v>0</v>
      </c>
      <c r="G14" s="28">
        <f t="shared" si="8"/>
        <v>0</v>
      </c>
    </row>
    <row r="15" spans="1:7" x14ac:dyDescent="0.25">
      <c r="A15" s="26">
        <v>7</v>
      </c>
      <c r="B15" s="4" t="s">
        <v>31</v>
      </c>
      <c r="C15" s="5">
        <v>7</v>
      </c>
      <c r="D15" s="27">
        <v>0</v>
      </c>
      <c r="E15" s="27">
        <f t="shared" si="6"/>
        <v>0</v>
      </c>
      <c r="F15" s="27">
        <f t="shared" si="7"/>
        <v>0</v>
      </c>
      <c r="G15" s="28">
        <f t="shared" si="8"/>
        <v>0</v>
      </c>
    </row>
    <row r="16" spans="1:7" x14ac:dyDescent="0.25">
      <c r="A16" s="29">
        <v>8</v>
      </c>
      <c r="B16" s="4" t="s">
        <v>32</v>
      </c>
      <c r="C16" s="5">
        <v>7</v>
      </c>
      <c r="D16" s="27">
        <v>0</v>
      </c>
      <c r="E16" s="27">
        <f t="shared" si="6"/>
        <v>0</v>
      </c>
      <c r="F16" s="27">
        <f t="shared" si="7"/>
        <v>0</v>
      </c>
      <c r="G16" s="28">
        <f t="shared" si="8"/>
        <v>0</v>
      </c>
    </row>
    <row r="17" spans="1:7" x14ac:dyDescent="0.25">
      <c r="A17" s="29">
        <v>9</v>
      </c>
      <c r="B17" s="30" t="s">
        <v>33</v>
      </c>
      <c r="C17" s="5">
        <v>6</v>
      </c>
      <c r="D17" s="27">
        <v>0</v>
      </c>
      <c r="E17" s="27">
        <f t="shared" si="6"/>
        <v>0</v>
      </c>
      <c r="F17" s="27">
        <f t="shared" si="7"/>
        <v>0</v>
      </c>
      <c r="G17" s="28">
        <f t="shared" si="8"/>
        <v>0</v>
      </c>
    </row>
    <row r="18" spans="1:7" x14ac:dyDescent="0.25">
      <c r="A18" s="26">
        <v>10</v>
      </c>
      <c r="B18" s="30" t="s">
        <v>59</v>
      </c>
      <c r="C18" s="5">
        <v>10</v>
      </c>
      <c r="D18" s="27">
        <v>0</v>
      </c>
      <c r="E18" s="27">
        <f t="shared" si="6"/>
        <v>0</v>
      </c>
      <c r="F18" s="27">
        <f t="shared" si="7"/>
        <v>0</v>
      </c>
      <c r="G18" s="28">
        <f t="shared" si="8"/>
        <v>0</v>
      </c>
    </row>
    <row r="19" spans="1:7" x14ac:dyDescent="0.25">
      <c r="A19" s="29">
        <v>11</v>
      </c>
      <c r="B19" s="30" t="s">
        <v>65</v>
      </c>
      <c r="C19" s="5">
        <v>3</v>
      </c>
      <c r="D19" s="27">
        <v>0</v>
      </c>
      <c r="E19" s="27">
        <f t="shared" si="6"/>
        <v>0</v>
      </c>
      <c r="F19" s="27">
        <f t="shared" si="7"/>
        <v>0</v>
      </c>
      <c r="G19" s="28">
        <f t="shared" si="8"/>
        <v>0</v>
      </c>
    </row>
    <row r="20" spans="1:7" x14ac:dyDescent="0.25">
      <c r="A20" s="29">
        <v>12</v>
      </c>
      <c r="B20" s="30" t="s">
        <v>34</v>
      </c>
      <c r="C20" s="5">
        <v>5</v>
      </c>
      <c r="D20" s="27">
        <v>0</v>
      </c>
      <c r="E20" s="27">
        <f t="shared" si="6"/>
        <v>0</v>
      </c>
      <c r="F20" s="27">
        <f t="shared" si="7"/>
        <v>0</v>
      </c>
      <c r="G20" s="28">
        <f t="shared" si="8"/>
        <v>0</v>
      </c>
    </row>
    <row r="21" spans="1:7" x14ac:dyDescent="0.25">
      <c r="A21" s="26">
        <v>13</v>
      </c>
      <c r="B21" s="6" t="s">
        <v>35</v>
      </c>
      <c r="C21" s="7">
        <v>1</v>
      </c>
      <c r="D21" s="27">
        <v>0</v>
      </c>
      <c r="E21" s="27">
        <f t="shared" si="6"/>
        <v>0</v>
      </c>
      <c r="F21" s="27">
        <f t="shared" si="7"/>
        <v>0</v>
      </c>
      <c r="G21" s="28">
        <f t="shared" si="8"/>
        <v>0</v>
      </c>
    </row>
    <row r="22" spans="1:7" x14ac:dyDescent="0.25">
      <c r="A22" s="29">
        <v>14</v>
      </c>
      <c r="B22" s="4" t="s">
        <v>23</v>
      </c>
      <c r="C22" s="8">
        <v>6</v>
      </c>
      <c r="D22" s="27">
        <v>0</v>
      </c>
      <c r="E22" s="27">
        <f t="shared" si="6"/>
        <v>0</v>
      </c>
      <c r="F22" s="27">
        <f t="shared" si="7"/>
        <v>0</v>
      </c>
      <c r="G22" s="28">
        <f t="shared" si="8"/>
        <v>0</v>
      </c>
    </row>
    <row r="23" spans="1:7" x14ac:dyDescent="0.25">
      <c r="A23" s="29">
        <v>15</v>
      </c>
      <c r="B23" s="4" t="s">
        <v>68</v>
      </c>
      <c r="C23" s="8">
        <v>2</v>
      </c>
      <c r="D23" s="27">
        <v>0</v>
      </c>
      <c r="E23" s="27">
        <f t="shared" si="6"/>
        <v>0</v>
      </c>
      <c r="F23" s="27">
        <f t="shared" si="7"/>
        <v>0</v>
      </c>
      <c r="G23" s="28">
        <f t="shared" si="8"/>
        <v>0</v>
      </c>
    </row>
    <row r="24" spans="1:7" x14ac:dyDescent="0.25">
      <c r="A24" s="26">
        <v>16</v>
      </c>
      <c r="B24" s="4" t="s">
        <v>36</v>
      </c>
      <c r="C24" s="8">
        <v>1</v>
      </c>
      <c r="D24" s="27">
        <v>0</v>
      </c>
      <c r="E24" s="27">
        <f t="shared" si="6"/>
        <v>0</v>
      </c>
      <c r="F24" s="27">
        <f t="shared" si="7"/>
        <v>0</v>
      </c>
      <c r="G24" s="28">
        <f t="shared" si="8"/>
        <v>0</v>
      </c>
    </row>
    <row r="25" spans="1:7" x14ac:dyDescent="0.25">
      <c r="A25" s="29">
        <v>17</v>
      </c>
      <c r="B25" s="4" t="s">
        <v>37</v>
      </c>
      <c r="C25" s="8">
        <v>2</v>
      </c>
      <c r="D25" s="27">
        <v>0</v>
      </c>
      <c r="E25" s="27">
        <f t="shared" si="6"/>
        <v>0</v>
      </c>
      <c r="F25" s="27">
        <f t="shared" si="7"/>
        <v>0</v>
      </c>
      <c r="G25" s="28">
        <f t="shared" si="8"/>
        <v>0</v>
      </c>
    </row>
    <row r="26" spans="1:7" x14ac:dyDescent="0.25">
      <c r="A26" s="29">
        <v>18</v>
      </c>
      <c r="B26" s="4" t="s">
        <v>66</v>
      </c>
      <c r="C26" s="8">
        <v>1</v>
      </c>
      <c r="D26" s="27">
        <v>0</v>
      </c>
      <c r="E26" s="27">
        <f t="shared" si="6"/>
        <v>0</v>
      </c>
      <c r="F26" s="27">
        <f t="shared" si="7"/>
        <v>0</v>
      </c>
      <c r="G26" s="28">
        <f t="shared" si="8"/>
        <v>0</v>
      </c>
    </row>
    <row r="27" spans="1:7" x14ac:dyDescent="0.25">
      <c r="A27" s="26">
        <v>19</v>
      </c>
      <c r="B27" s="4" t="s">
        <v>38</v>
      </c>
      <c r="C27" s="8">
        <v>1</v>
      </c>
      <c r="D27" s="27">
        <v>0</v>
      </c>
      <c r="E27" s="27">
        <f t="shared" si="6"/>
        <v>0</v>
      </c>
      <c r="F27" s="27">
        <f t="shared" si="7"/>
        <v>0</v>
      </c>
      <c r="G27" s="28">
        <f t="shared" si="8"/>
        <v>0</v>
      </c>
    </row>
    <row r="28" spans="1:7" x14ac:dyDescent="0.25">
      <c r="A28" s="29">
        <v>20</v>
      </c>
      <c r="B28" s="4" t="s">
        <v>26</v>
      </c>
      <c r="C28" s="8">
        <v>1</v>
      </c>
      <c r="D28" s="27">
        <v>0</v>
      </c>
      <c r="E28" s="27">
        <f t="shared" si="6"/>
        <v>0</v>
      </c>
      <c r="F28" s="27">
        <f t="shared" si="7"/>
        <v>0</v>
      </c>
      <c r="G28" s="28">
        <f t="shared" si="8"/>
        <v>0</v>
      </c>
    </row>
    <row r="29" spans="1:7" x14ac:dyDescent="0.25">
      <c r="A29" s="29">
        <v>21</v>
      </c>
      <c r="B29" s="4" t="s">
        <v>39</v>
      </c>
      <c r="C29" s="8">
        <v>1</v>
      </c>
      <c r="D29" s="27">
        <v>0</v>
      </c>
      <c r="E29" s="27">
        <f t="shared" si="6"/>
        <v>0</v>
      </c>
      <c r="F29" s="27">
        <f t="shared" si="7"/>
        <v>0</v>
      </c>
      <c r="G29" s="28">
        <f t="shared" si="8"/>
        <v>0</v>
      </c>
    </row>
    <row r="30" spans="1:7" x14ac:dyDescent="0.25">
      <c r="A30" s="26">
        <v>22</v>
      </c>
      <c r="B30" s="4" t="s">
        <v>40</v>
      </c>
      <c r="C30" s="8">
        <v>4</v>
      </c>
      <c r="D30" s="27">
        <v>0</v>
      </c>
      <c r="E30" s="27">
        <f t="shared" si="6"/>
        <v>0</v>
      </c>
      <c r="F30" s="27">
        <f t="shared" si="7"/>
        <v>0</v>
      </c>
      <c r="G30" s="28">
        <f t="shared" si="8"/>
        <v>0</v>
      </c>
    </row>
    <row r="31" spans="1:7" x14ac:dyDescent="0.25">
      <c r="A31" s="29">
        <v>23</v>
      </c>
      <c r="B31" s="4" t="s">
        <v>41</v>
      </c>
      <c r="C31" s="8">
        <v>1</v>
      </c>
      <c r="D31" s="27">
        <v>0</v>
      </c>
      <c r="E31" s="27">
        <f t="shared" si="6"/>
        <v>0</v>
      </c>
      <c r="F31" s="27">
        <f t="shared" si="7"/>
        <v>0</v>
      </c>
      <c r="G31" s="28">
        <f t="shared" si="8"/>
        <v>0</v>
      </c>
    </row>
    <row r="32" spans="1:7" x14ac:dyDescent="0.25">
      <c r="A32" s="29">
        <v>24</v>
      </c>
      <c r="B32" s="9" t="s">
        <v>42</v>
      </c>
      <c r="C32" s="10">
        <v>1</v>
      </c>
      <c r="D32" s="27">
        <v>0</v>
      </c>
      <c r="E32" s="27">
        <f t="shared" si="3"/>
        <v>0</v>
      </c>
      <c r="F32" s="27">
        <f t="shared" si="4"/>
        <v>0</v>
      </c>
      <c r="G32" s="28">
        <f t="shared" si="5"/>
        <v>0</v>
      </c>
    </row>
    <row r="33" spans="1:7" x14ac:dyDescent="0.25">
      <c r="A33" s="29">
        <v>25</v>
      </c>
      <c r="B33" s="11" t="s">
        <v>43</v>
      </c>
      <c r="C33" s="12">
        <v>1</v>
      </c>
      <c r="D33" s="27">
        <v>0</v>
      </c>
      <c r="E33" s="27">
        <f t="shared" si="3"/>
        <v>0</v>
      </c>
      <c r="F33" s="27">
        <f t="shared" si="4"/>
        <v>0</v>
      </c>
      <c r="G33" s="28">
        <f t="shared" si="5"/>
        <v>0</v>
      </c>
    </row>
    <row r="34" spans="1:7" x14ac:dyDescent="0.25">
      <c r="A34" s="29">
        <v>26</v>
      </c>
      <c r="B34" s="13" t="s">
        <v>44</v>
      </c>
      <c r="C34" s="12">
        <v>1</v>
      </c>
      <c r="D34" s="27">
        <v>0</v>
      </c>
      <c r="E34" s="27">
        <f t="shared" ref="E34" si="9">C34*D34</f>
        <v>0</v>
      </c>
      <c r="F34" s="27">
        <f t="shared" ref="F34" si="10">E34*0.22</f>
        <v>0</v>
      </c>
      <c r="G34" s="28">
        <f t="shared" ref="G34" si="11">E34+F34</f>
        <v>0</v>
      </c>
    </row>
    <row r="35" spans="1:7" x14ac:dyDescent="0.25">
      <c r="A35" s="29">
        <v>27</v>
      </c>
      <c r="B35" s="11" t="s">
        <v>45</v>
      </c>
      <c r="C35" s="12">
        <v>1</v>
      </c>
      <c r="D35" s="27">
        <v>0</v>
      </c>
      <c r="E35" s="27">
        <f>C35*D35</f>
        <v>0</v>
      </c>
      <c r="F35" s="27">
        <f>E35*0.22</f>
        <v>0</v>
      </c>
      <c r="G35" s="28">
        <f>E35+F35</f>
        <v>0</v>
      </c>
    </row>
    <row r="36" spans="1:7" x14ac:dyDescent="0.25">
      <c r="A36" s="26">
        <v>28</v>
      </c>
      <c r="B36" s="13" t="s">
        <v>46</v>
      </c>
      <c r="C36" s="14">
        <v>12</v>
      </c>
      <c r="D36" s="27">
        <v>0</v>
      </c>
      <c r="E36" s="27">
        <f t="shared" ref="E36:E39" si="12">C36*D36</f>
        <v>0</v>
      </c>
      <c r="F36" s="27">
        <f t="shared" ref="F36:F39" si="13">E36*0.22</f>
        <v>0</v>
      </c>
      <c r="G36" s="28">
        <f t="shared" ref="G36:G39" si="14">E36+F36</f>
        <v>0</v>
      </c>
    </row>
    <row r="37" spans="1:7" x14ac:dyDescent="0.25">
      <c r="A37" s="29">
        <v>29</v>
      </c>
      <c r="B37" s="13" t="s">
        <v>47</v>
      </c>
      <c r="C37" s="14">
        <v>2</v>
      </c>
      <c r="D37" s="27">
        <v>0</v>
      </c>
      <c r="E37" s="27">
        <f t="shared" si="12"/>
        <v>0</v>
      </c>
      <c r="F37" s="27">
        <f t="shared" si="13"/>
        <v>0</v>
      </c>
      <c r="G37" s="28">
        <f t="shared" si="14"/>
        <v>0</v>
      </c>
    </row>
    <row r="38" spans="1:7" x14ac:dyDescent="0.25">
      <c r="A38" s="29">
        <v>30</v>
      </c>
      <c r="B38" s="11" t="s">
        <v>13</v>
      </c>
      <c r="C38" s="12">
        <v>4</v>
      </c>
      <c r="D38" s="27">
        <v>0</v>
      </c>
      <c r="E38" s="27">
        <f t="shared" ref="E38" si="15">C38*D38</f>
        <v>0</v>
      </c>
      <c r="F38" s="27">
        <f t="shared" ref="F38" si="16">E38*0.22</f>
        <v>0</v>
      </c>
      <c r="G38" s="28">
        <f t="shared" ref="G38" si="17">E38+F38</f>
        <v>0</v>
      </c>
    </row>
    <row r="39" spans="1:7" ht="28.5" x14ac:dyDescent="0.25">
      <c r="A39" s="26">
        <v>31</v>
      </c>
      <c r="B39" s="13" t="s">
        <v>60</v>
      </c>
      <c r="C39" s="12">
        <v>2</v>
      </c>
      <c r="D39" s="27">
        <v>0</v>
      </c>
      <c r="E39" s="27">
        <f t="shared" si="12"/>
        <v>0</v>
      </c>
      <c r="F39" s="27">
        <f t="shared" si="13"/>
        <v>0</v>
      </c>
      <c r="G39" s="28">
        <f t="shared" si="14"/>
        <v>0</v>
      </c>
    </row>
    <row r="40" spans="1:7" ht="15.75" customHeight="1" x14ac:dyDescent="0.25">
      <c r="A40" s="29">
        <v>32</v>
      </c>
      <c r="B40" s="15" t="s">
        <v>48</v>
      </c>
      <c r="C40" s="14">
        <v>2</v>
      </c>
      <c r="D40" s="27">
        <v>0</v>
      </c>
      <c r="E40" s="27">
        <f>C40*D40</f>
        <v>0</v>
      </c>
      <c r="F40" s="27">
        <f>E40*0.22</f>
        <v>0</v>
      </c>
      <c r="G40" s="28">
        <f>E40+F40</f>
        <v>0</v>
      </c>
    </row>
    <row r="41" spans="1:7" x14ac:dyDescent="0.25">
      <c r="A41" s="29">
        <v>33</v>
      </c>
      <c r="B41" s="13" t="s">
        <v>49</v>
      </c>
      <c r="C41" s="12">
        <v>1</v>
      </c>
      <c r="D41" s="27">
        <v>0</v>
      </c>
      <c r="E41" s="27">
        <f t="shared" ref="E41:E54" si="18">C41*D41</f>
        <v>0</v>
      </c>
      <c r="F41" s="27">
        <f t="shared" ref="F41:F54" si="19">E41*0.22</f>
        <v>0</v>
      </c>
      <c r="G41" s="28">
        <f t="shared" ref="G41:G54" si="20">E41+F41</f>
        <v>0</v>
      </c>
    </row>
    <row r="42" spans="1:7" ht="28.5" x14ac:dyDescent="0.25">
      <c r="A42" s="26">
        <v>34</v>
      </c>
      <c r="B42" s="13" t="s">
        <v>61</v>
      </c>
      <c r="C42" s="12">
        <v>4</v>
      </c>
      <c r="D42" s="27">
        <v>0</v>
      </c>
      <c r="E42" s="27">
        <f t="shared" si="18"/>
        <v>0</v>
      </c>
      <c r="F42" s="27">
        <f t="shared" si="19"/>
        <v>0</v>
      </c>
      <c r="G42" s="28">
        <f t="shared" si="20"/>
        <v>0</v>
      </c>
    </row>
    <row r="43" spans="1:7" ht="28.5" x14ac:dyDescent="0.25">
      <c r="A43" s="29">
        <v>35</v>
      </c>
      <c r="B43" s="13" t="s">
        <v>70</v>
      </c>
      <c r="C43" s="12">
        <v>4</v>
      </c>
      <c r="D43" s="27">
        <v>0</v>
      </c>
      <c r="E43" s="27">
        <f t="shared" si="18"/>
        <v>0</v>
      </c>
      <c r="F43" s="27">
        <f t="shared" si="19"/>
        <v>0</v>
      </c>
      <c r="G43" s="28">
        <f t="shared" si="20"/>
        <v>0</v>
      </c>
    </row>
    <row r="44" spans="1:7" x14ac:dyDescent="0.25">
      <c r="A44" s="29">
        <v>36</v>
      </c>
      <c r="B44" s="16" t="s">
        <v>69</v>
      </c>
      <c r="C44" s="12">
        <v>2</v>
      </c>
      <c r="D44" s="27">
        <v>0</v>
      </c>
      <c r="E44" s="27">
        <f t="shared" si="18"/>
        <v>0</v>
      </c>
      <c r="F44" s="27">
        <f t="shared" si="19"/>
        <v>0</v>
      </c>
      <c r="G44" s="28">
        <f t="shared" si="20"/>
        <v>0</v>
      </c>
    </row>
    <row r="45" spans="1:7" x14ac:dyDescent="0.25">
      <c r="A45" s="26">
        <v>37</v>
      </c>
      <c r="B45" s="16" t="s">
        <v>71</v>
      </c>
      <c r="C45" s="12">
        <v>2</v>
      </c>
      <c r="D45" s="27">
        <v>0</v>
      </c>
      <c r="E45" s="27">
        <f t="shared" si="18"/>
        <v>0</v>
      </c>
      <c r="F45" s="27">
        <f t="shared" si="19"/>
        <v>0</v>
      </c>
      <c r="G45" s="28">
        <f t="shared" si="20"/>
        <v>0</v>
      </c>
    </row>
    <row r="46" spans="1:7" x14ac:dyDescent="0.25">
      <c r="A46" s="29">
        <v>38</v>
      </c>
      <c r="B46" s="13" t="s">
        <v>72</v>
      </c>
      <c r="C46" s="12">
        <v>1</v>
      </c>
      <c r="D46" s="27">
        <v>0</v>
      </c>
      <c r="E46" s="27">
        <f t="shared" si="18"/>
        <v>0</v>
      </c>
      <c r="F46" s="27">
        <f t="shared" si="19"/>
        <v>0</v>
      </c>
      <c r="G46" s="28">
        <f t="shared" si="20"/>
        <v>0</v>
      </c>
    </row>
    <row r="47" spans="1:7" x14ac:dyDescent="0.25">
      <c r="A47" s="29">
        <v>39</v>
      </c>
      <c r="B47" s="13" t="s">
        <v>50</v>
      </c>
      <c r="C47" s="12">
        <v>2</v>
      </c>
      <c r="D47" s="27">
        <v>0</v>
      </c>
      <c r="E47" s="27">
        <f t="shared" si="18"/>
        <v>0</v>
      </c>
      <c r="F47" s="27">
        <f t="shared" si="19"/>
        <v>0</v>
      </c>
      <c r="G47" s="28">
        <f t="shared" si="20"/>
        <v>0</v>
      </c>
    </row>
    <row r="48" spans="1:7" x14ac:dyDescent="0.25">
      <c r="A48" s="26">
        <v>40</v>
      </c>
      <c r="B48" s="13" t="s">
        <v>14</v>
      </c>
      <c r="C48" s="12">
        <v>1</v>
      </c>
      <c r="D48" s="27">
        <v>0</v>
      </c>
      <c r="E48" s="27">
        <f t="shared" si="18"/>
        <v>0</v>
      </c>
      <c r="F48" s="27">
        <f t="shared" si="19"/>
        <v>0</v>
      </c>
      <c r="G48" s="28">
        <f t="shared" si="20"/>
        <v>0</v>
      </c>
    </row>
    <row r="49" spans="1:7" x14ac:dyDescent="0.25">
      <c r="A49" s="29">
        <v>41</v>
      </c>
      <c r="B49" s="13" t="s">
        <v>51</v>
      </c>
      <c r="C49" s="12">
        <v>1</v>
      </c>
      <c r="D49" s="27">
        <v>0</v>
      </c>
      <c r="E49" s="27">
        <f t="shared" si="18"/>
        <v>0</v>
      </c>
      <c r="F49" s="27">
        <f t="shared" si="19"/>
        <v>0</v>
      </c>
      <c r="G49" s="28">
        <f t="shared" si="20"/>
        <v>0</v>
      </c>
    </row>
    <row r="50" spans="1:7" x14ac:dyDescent="0.25">
      <c r="A50" s="29">
        <v>42</v>
      </c>
      <c r="B50" s="13" t="s">
        <v>15</v>
      </c>
      <c r="C50" s="12">
        <v>2</v>
      </c>
      <c r="D50" s="27">
        <v>0</v>
      </c>
      <c r="E50" s="27">
        <f t="shared" si="18"/>
        <v>0</v>
      </c>
      <c r="F50" s="27">
        <f t="shared" si="19"/>
        <v>0</v>
      </c>
      <c r="G50" s="28">
        <f t="shared" si="20"/>
        <v>0</v>
      </c>
    </row>
    <row r="51" spans="1:7" x14ac:dyDescent="0.25">
      <c r="A51" s="26">
        <v>43</v>
      </c>
      <c r="B51" s="13" t="s">
        <v>16</v>
      </c>
      <c r="C51" s="12">
        <v>2</v>
      </c>
      <c r="D51" s="27">
        <v>0</v>
      </c>
      <c r="E51" s="27">
        <f t="shared" si="18"/>
        <v>0</v>
      </c>
      <c r="F51" s="27">
        <f t="shared" si="19"/>
        <v>0</v>
      </c>
      <c r="G51" s="28">
        <f t="shared" si="20"/>
        <v>0</v>
      </c>
    </row>
    <row r="52" spans="1:7" x14ac:dyDescent="0.25">
      <c r="A52" s="29">
        <v>44</v>
      </c>
      <c r="B52" s="11" t="s">
        <v>63</v>
      </c>
      <c r="C52" s="12">
        <v>1</v>
      </c>
      <c r="D52" s="27">
        <v>0</v>
      </c>
      <c r="E52" s="27">
        <f t="shared" si="18"/>
        <v>0</v>
      </c>
      <c r="F52" s="27">
        <f t="shared" si="19"/>
        <v>0</v>
      </c>
      <c r="G52" s="28">
        <f t="shared" si="20"/>
        <v>0</v>
      </c>
    </row>
    <row r="53" spans="1:7" x14ac:dyDescent="0.25">
      <c r="A53" s="29">
        <v>45</v>
      </c>
      <c r="B53" s="11" t="s">
        <v>52</v>
      </c>
      <c r="C53" s="12">
        <v>1</v>
      </c>
      <c r="D53" s="27">
        <v>0</v>
      </c>
      <c r="E53" s="27">
        <f t="shared" si="18"/>
        <v>0</v>
      </c>
      <c r="F53" s="27">
        <f t="shared" si="19"/>
        <v>0</v>
      </c>
      <c r="G53" s="28">
        <f t="shared" si="20"/>
        <v>0</v>
      </c>
    </row>
    <row r="54" spans="1:7" x14ac:dyDescent="0.25">
      <c r="A54" s="26">
        <v>46</v>
      </c>
      <c r="B54" s="11" t="s">
        <v>53</v>
      </c>
      <c r="C54" s="12">
        <v>1</v>
      </c>
      <c r="D54" s="27">
        <v>0</v>
      </c>
      <c r="E54" s="27">
        <f t="shared" si="18"/>
        <v>0</v>
      </c>
      <c r="F54" s="27">
        <f t="shared" si="19"/>
        <v>0</v>
      </c>
      <c r="G54" s="28">
        <f t="shared" si="20"/>
        <v>0</v>
      </c>
    </row>
    <row r="55" spans="1:7" x14ac:dyDescent="0.25">
      <c r="A55" s="29">
        <v>47</v>
      </c>
      <c r="B55" s="11" t="s">
        <v>54</v>
      </c>
      <c r="C55" s="12">
        <v>1</v>
      </c>
      <c r="D55" s="27">
        <v>0</v>
      </c>
      <c r="E55" s="27">
        <f>C55*D55</f>
        <v>0</v>
      </c>
      <c r="F55" s="27">
        <f>E55*0.22</f>
        <v>0</v>
      </c>
      <c r="G55" s="28">
        <f>E55+F55</f>
        <v>0</v>
      </c>
    </row>
    <row r="56" spans="1:7" x14ac:dyDescent="0.25">
      <c r="A56" s="29">
        <v>48</v>
      </c>
      <c r="B56" s="11" t="s">
        <v>55</v>
      </c>
      <c r="C56" s="12">
        <v>1</v>
      </c>
      <c r="D56" s="27">
        <v>0</v>
      </c>
      <c r="E56" s="27">
        <f t="shared" ref="E56:E57" si="21">C56*D56</f>
        <v>0</v>
      </c>
      <c r="F56" s="27">
        <f t="shared" ref="F56:F57" si="22">E56*0.22</f>
        <v>0</v>
      </c>
      <c r="G56" s="28">
        <f t="shared" ref="G56:G57" si="23">E56+F56</f>
        <v>0</v>
      </c>
    </row>
    <row r="57" spans="1:7" x14ac:dyDescent="0.25">
      <c r="A57" s="26">
        <v>49</v>
      </c>
      <c r="B57" s="11" t="s">
        <v>73</v>
      </c>
      <c r="C57" s="12">
        <v>1</v>
      </c>
      <c r="D57" s="27">
        <v>0</v>
      </c>
      <c r="E57" s="27">
        <f t="shared" si="21"/>
        <v>0</v>
      </c>
      <c r="F57" s="27">
        <f t="shared" si="22"/>
        <v>0</v>
      </c>
      <c r="G57" s="28">
        <f t="shared" si="23"/>
        <v>0</v>
      </c>
    </row>
    <row r="58" spans="1:7" x14ac:dyDescent="0.25">
      <c r="A58" s="29">
        <v>50</v>
      </c>
      <c r="B58" s="11" t="s">
        <v>17</v>
      </c>
      <c r="C58" s="12">
        <v>1</v>
      </c>
      <c r="D58" s="27">
        <v>0</v>
      </c>
      <c r="E58" s="27">
        <f t="shared" ref="E58:E64" si="24">C58*D58</f>
        <v>0</v>
      </c>
      <c r="F58" s="27">
        <f t="shared" ref="F58:F64" si="25">E58*0.22</f>
        <v>0</v>
      </c>
      <c r="G58" s="28">
        <f t="shared" ref="G58:G64" si="26">E58+F58</f>
        <v>0</v>
      </c>
    </row>
    <row r="59" spans="1:7" x14ac:dyDescent="0.25">
      <c r="A59" s="29">
        <v>51</v>
      </c>
      <c r="B59" s="11" t="s">
        <v>24</v>
      </c>
      <c r="C59" s="12">
        <v>1</v>
      </c>
      <c r="D59" s="27">
        <v>0</v>
      </c>
      <c r="E59" s="27">
        <f t="shared" si="24"/>
        <v>0</v>
      </c>
      <c r="F59" s="27">
        <f t="shared" si="25"/>
        <v>0</v>
      </c>
      <c r="G59" s="28">
        <f t="shared" si="26"/>
        <v>0</v>
      </c>
    </row>
    <row r="60" spans="1:7" x14ac:dyDescent="0.25">
      <c r="A60" s="26">
        <v>52</v>
      </c>
      <c r="B60" s="11" t="s">
        <v>18</v>
      </c>
      <c r="C60" s="12">
        <v>1</v>
      </c>
      <c r="D60" s="27">
        <v>0</v>
      </c>
      <c r="E60" s="27">
        <f t="shared" si="24"/>
        <v>0</v>
      </c>
      <c r="F60" s="27">
        <f t="shared" si="25"/>
        <v>0</v>
      </c>
      <c r="G60" s="28">
        <f t="shared" si="26"/>
        <v>0</v>
      </c>
    </row>
    <row r="61" spans="1:7" x14ac:dyDescent="0.25">
      <c r="A61" s="29">
        <v>53</v>
      </c>
      <c r="B61" s="11" t="s">
        <v>19</v>
      </c>
      <c r="C61" s="12">
        <v>1</v>
      </c>
      <c r="D61" s="27">
        <v>0</v>
      </c>
      <c r="E61" s="27">
        <f t="shared" si="24"/>
        <v>0</v>
      </c>
      <c r="F61" s="27">
        <f t="shared" si="25"/>
        <v>0</v>
      </c>
      <c r="G61" s="28">
        <f t="shared" si="26"/>
        <v>0</v>
      </c>
    </row>
    <row r="62" spans="1:7" x14ac:dyDescent="0.25">
      <c r="A62" s="29">
        <v>54</v>
      </c>
      <c r="B62" s="13" t="s">
        <v>56</v>
      </c>
      <c r="C62" s="12">
        <v>1</v>
      </c>
      <c r="D62" s="27">
        <v>0</v>
      </c>
      <c r="E62" s="27">
        <f t="shared" si="24"/>
        <v>0</v>
      </c>
      <c r="F62" s="27">
        <f t="shared" si="25"/>
        <v>0</v>
      </c>
      <c r="G62" s="28">
        <f t="shared" si="26"/>
        <v>0</v>
      </c>
    </row>
    <row r="63" spans="1:7" x14ac:dyDescent="0.25">
      <c r="A63" s="29">
        <v>55</v>
      </c>
      <c r="B63" s="11" t="s">
        <v>57</v>
      </c>
      <c r="C63" s="12">
        <v>1</v>
      </c>
      <c r="D63" s="27">
        <v>0</v>
      </c>
      <c r="E63" s="27">
        <f t="shared" si="24"/>
        <v>0</v>
      </c>
      <c r="F63" s="27">
        <f t="shared" si="25"/>
        <v>0</v>
      </c>
      <c r="G63" s="28">
        <f t="shared" si="26"/>
        <v>0</v>
      </c>
    </row>
    <row r="64" spans="1:7" ht="29.25" thickBot="1" x14ac:dyDescent="0.3">
      <c r="A64" s="29">
        <v>56</v>
      </c>
      <c r="B64" s="17" t="s">
        <v>58</v>
      </c>
      <c r="C64" s="18">
        <v>10</v>
      </c>
      <c r="D64" s="27">
        <v>0</v>
      </c>
      <c r="E64" s="27">
        <f t="shared" si="24"/>
        <v>0</v>
      </c>
      <c r="F64" s="27">
        <f t="shared" si="25"/>
        <v>0</v>
      </c>
      <c r="G64" s="28">
        <f t="shared" si="26"/>
        <v>0</v>
      </c>
    </row>
    <row r="65" spans="1:7" ht="28.5" customHeight="1" thickTop="1" thickBot="1" x14ac:dyDescent="0.3">
      <c r="A65" s="31"/>
      <c r="B65" s="32" t="s">
        <v>1</v>
      </c>
      <c r="C65" s="33"/>
      <c r="D65" s="32"/>
      <c r="E65" s="34">
        <f>SUM(E9:E64)</f>
        <v>0</v>
      </c>
      <c r="F65" s="34">
        <f>SUM(F9:F64)</f>
        <v>0</v>
      </c>
      <c r="G65" s="35">
        <f>SUM(G9:G64)</f>
        <v>0</v>
      </c>
    </row>
    <row r="66" spans="1:7" ht="15.75" thickTop="1" x14ac:dyDescent="0.25">
      <c r="A66" s="1"/>
      <c r="C66" s="1"/>
      <c r="D66" s="1"/>
      <c r="E66" s="1"/>
      <c r="F66" s="1"/>
      <c r="G66" s="1"/>
    </row>
    <row r="67" spans="1:7" ht="105" x14ac:dyDescent="0.25">
      <c r="A67" s="1"/>
      <c r="B67" s="36" t="s">
        <v>25</v>
      </c>
      <c r="C67" s="1"/>
      <c r="D67" s="1"/>
      <c r="E67" s="1"/>
      <c r="F67" s="1"/>
      <c r="G67" s="1"/>
    </row>
    <row r="68" spans="1:7" x14ac:dyDescent="0.25">
      <c r="A68" s="1"/>
      <c r="B68" s="3"/>
      <c r="C68" s="1"/>
      <c r="D68" s="1"/>
      <c r="E68" s="1"/>
      <c r="F68" s="1"/>
      <c r="G68" s="1"/>
    </row>
    <row r="69" spans="1:7" x14ac:dyDescent="0.25">
      <c r="A69" s="1"/>
      <c r="B69" s="3" t="s">
        <v>2</v>
      </c>
      <c r="C69" s="1"/>
      <c r="D69" s="1"/>
      <c r="E69" s="1"/>
      <c r="F69" s="1"/>
      <c r="G69" s="1"/>
    </row>
    <row r="70" spans="1:7" x14ac:dyDescent="0.25">
      <c r="A70" s="1"/>
      <c r="B70" s="1" t="s">
        <v>10</v>
      </c>
      <c r="C70" s="1"/>
      <c r="D70" s="1"/>
      <c r="E70" s="1"/>
      <c r="F70" s="1"/>
      <c r="G70" s="1"/>
    </row>
    <row r="71" spans="1:7" x14ac:dyDescent="0.25">
      <c r="A71" s="1"/>
      <c r="B71" s="1"/>
      <c r="C71" s="1"/>
      <c r="D71" s="1"/>
      <c r="E71" s="1"/>
      <c r="F71" s="1"/>
      <c r="G71" s="1"/>
    </row>
    <row r="72" spans="1:7" x14ac:dyDescent="0.25">
      <c r="A72" s="1"/>
      <c r="B72" s="1" t="s">
        <v>21</v>
      </c>
      <c r="C72" s="1"/>
      <c r="D72" s="1"/>
      <c r="E72" s="1"/>
      <c r="F72" s="1"/>
      <c r="G72" s="1"/>
    </row>
    <row r="73" spans="1:7" x14ac:dyDescent="0.25">
      <c r="A73" s="1"/>
      <c r="B73" s="1"/>
      <c r="C73" s="1"/>
      <c r="D73" s="1"/>
      <c r="E73" s="1"/>
      <c r="F73" s="1"/>
      <c r="G73" s="1"/>
    </row>
    <row r="74" spans="1:7" x14ac:dyDescent="0.25">
      <c r="A74" s="1"/>
      <c r="B74" s="1"/>
      <c r="C74" s="1"/>
      <c r="D74" s="1"/>
      <c r="E74" s="1"/>
      <c r="F74" s="1"/>
      <c r="G74" s="1"/>
    </row>
    <row r="75" spans="1:7" x14ac:dyDescent="0.25">
      <c r="A75" s="1"/>
      <c r="B75" s="19" t="s">
        <v>20</v>
      </c>
      <c r="C75" s="1"/>
      <c r="D75" s="1"/>
      <c r="E75" s="1"/>
      <c r="F75" s="1"/>
      <c r="G75" s="1"/>
    </row>
    <row r="76" spans="1:7" x14ac:dyDescent="0.25">
      <c r="A76" s="1"/>
      <c r="B76" s="1"/>
      <c r="C76" s="1"/>
      <c r="D76" s="20" t="s">
        <v>8</v>
      </c>
      <c r="E76" s="1"/>
      <c r="F76" s="1"/>
      <c r="G76" s="1"/>
    </row>
    <row r="77" spans="1:7" x14ac:dyDescent="0.25">
      <c r="A77" s="1"/>
      <c r="B77" s="19" t="s">
        <v>22</v>
      </c>
      <c r="C77" s="1"/>
      <c r="D77" s="1"/>
      <c r="E77" s="1"/>
      <c r="F77" s="1"/>
      <c r="G77" s="1"/>
    </row>
  </sheetData>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Jaka Susnik</dc:creator>
  <cp:lastModifiedBy>Nevenka Zakrajšek</cp:lastModifiedBy>
  <cp:lastPrinted>2022-04-11T11:23:45Z</cp:lastPrinted>
  <dcterms:created xsi:type="dcterms:W3CDTF">2018-02-13T11:35:17Z</dcterms:created>
  <dcterms:modified xsi:type="dcterms:W3CDTF">2022-04-11T11:46:25Z</dcterms:modified>
</cp:coreProperties>
</file>